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ТАРИФНОЕ ДЕЛО 2021 НОВАЯ\"/>
    </mc:Choice>
  </mc:AlternateContent>
  <bookViews>
    <workbookView xWindow="0" yWindow="0" windowWidth="21600" windowHeight="9000"/>
  </bookViews>
  <sheets>
    <sheet name="2021 год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5" i="1"/>
  <c r="F7" i="1"/>
  <c r="J7" i="1" l="1"/>
  <c r="I7" i="1"/>
  <c r="H7" i="1"/>
  <c r="J6" i="1"/>
  <c r="I6" i="1"/>
  <c r="H6" i="1"/>
  <c r="J5" i="1"/>
  <c r="I5" i="1"/>
  <c r="H5" i="1"/>
</calcChain>
</file>

<file path=xl/sharedStrings.xml><?xml version="1.0" encoding="utf-8"?>
<sst xmlns="http://schemas.openxmlformats.org/spreadsheetml/2006/main" count="23" uniqueCount="20">
  <si>
    <t xml:space="preserve">Наименование </t>
  </si>
  <si>
    <t>Ед. изм.</t>
  </si>
  <si>
    <t xml:space="preserve">Тариф </t>
  </si>
  <si>
    <t>Тариф с НДС (20 %)</t>
  </si>
  <si>
    <t>Основание</t>
  </si>
  <si>
    <t>НДС</t>
  </si>
  <si>
    <t xml:space="preserve">рост </t>
  </si>
  <si>
    <t>Питьевая вода (холодное водоснабжение)</t>
  </si>
  <si>
    <t>(руб./куб.м)</t>
  </si>
  <si>
    <t>Водоотведение</t>
  </si>
  <si>
    <t>Тепловая энергия</t>
  </si>
  <si>
    <t>(руб./Гкал.)</t>
  </si>
  <si>
    <t>Горячая вода</t>
  </si>
  <si>
    <r>
      <t xml:space="preserve">Тариф состоит из компонента на </t>
    </r>
    <r>
      <rPr>
        <b/>
        <sz val="12"/>
        <color theme="1"/>
        <rFont val="Times New Roman"/>
        <family val="1"/>
        <charset val="204"/>
      </rPr>
      <t>холодную воду</t>
    </r>
    <r>
      <rPr>
        <sz val="12"/>
        <color theme="1"/>
        <rFont val="Times New Roman"/>
        <family val="1"/>
        <charset val="204"/>
      </rPr>
      <t xml:space="preserve"> и компонента на </t>
    </r>
    <r>
      <rPr>
        <b/>
        <sz val="12"/>
        <color theme="1"/>
        <rFont val="Times New Roman"/>
        <family val="1"/>
        <charset val="204"/>
      </rPr>
      <t xml:space="preserve">тепловую энергию </t>
    </r>
  </si>
  <si>
    <t>Тарифы на коммунальные услуги ФГБУ "ТЦСКР "Озеро Круглое" на 2021 год.</t>
  </si>
  <si>
    <t>01.01.2021-30.06.2021</t>
  </si>
  <si>
    <t>01.07.2021-31.12.2021</t>
  </si>
  <si>
    <t>Распоряжение Комитета по ценам и тарифам Московской области № 243-Р от 11.12.2020 года</t>
  </si>
  <si>
    <t>Распоряжение Комитета по ценам и тарифам Московской области № 303-Р от 18.12.2020 года</t>
  </si>
  <si>
    <t>Распоряжение Комитета по ценам и тарифам Московской области № 252-Р от 15.12.2020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</si>
</sst>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0" borderId="0" xfId="0" applyFont="1" applyFill="1" applyBorder="1" applyAlignment="1">
      <alignment horizontal="center" wrapText="1"/>
    </xf>
    <xf numFmtId="2" fontId="3" fillId="0" borderId="0" xfId="0" applyNumberFormat="1" applyFont="1"/>
    <xf numFmtId="2" fontId="0" fillId="0" borderId="0" xfId="0" applyNumberFormat="1"/>
    <xf numFmtId="2" fontId="4" fillId="0" borderId="0" xfId="0" applyNumberFormat="1" applyFont="1" applyAlignment="1">
      <alignment horizontal="center"/>
    </xf>
    <xf numFmtId="0" fontId="5" fillId="2" borderId="6" xfId="0" applyFont="1" applyFill="1" applyBorder="1" applyAlignment="1">
      <alignment vertical="center" wrapText="1"/>
    </xf>
    <xf numFmtId="4" fontId="5" fillId="2" borderId="6" xfId="0" applyNumberFormat="1" applyFont="1" applyFill="1" applyBorder="1" applyAlignment="1">
      <alignment horizontal="left" vertical="center" wrapText="1"/>
    </xf>
    <xf numFmtId="0" fontId="0" fillId="2" borderId="0" xfId="0" applyFill="1"/>
    <xf numFmtId="0" fontId="6" fillId="2" borderId="6" xfId="0" applyFont="1" applyFill="1" applyBorder="1" applyAlignment="1">
      <alignment horizontal="center" vertical="center"/>
    </xf>
    <xf numFmtId="4" fontId="5" fillId="2" borderId="6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left" vertical="center" wrapText="1"/>
    </xf>
    <xf numFmtId="4" fontId="5" fillId="2" borderId="5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zoomScaleNormal="100" workbookViewId="0">
      <selection activeCell="L6" sqref="L6"/>
    </sheetView>
  </sheetViews>
  <sheetFormatPr defaultRowHeight="15" x14ac:dyDescent="0.25"/>
  <cols>
    <col min="1" max="1" width="24.7109375" customWidth="1"/>
    <col min="2" max="2" width="13.28515625" customWidth="1"/>
    <col min="3" max="6" width="15.28515625" customWidth="1"/>
    <col min="7" max="7" width="40.42578125" customWidth="1"/>
    <col min="8" max="8" width="12" hidden="1" customWidth="1"/>
    <col min="9" max="9" width="11.140625" hidden="1" customWidth="1"/>
    <col min="10" max="10" width="10.85546875" hidden="1" customWidth="1"/>
  </cols>
  <sheetData>
    <row r="1" spans="1:14" ht="24" customHeight="1" x14ac:dyDescent="0.25">
      <c r="A1" s="12" t="s">
        <v>14</v>
      </c>
      <c r="B1" s="12"/>
      <c r="C1" s="12"/>
      <c r="D1" s="12"/>
      <c r="E1" s="12"/>
      <c r="F1" s="12"/>
      <c r="G1" s="12"/>
    </row>
    <row r="2" spans="1:14" ht="15" customHeight="1" x14ac:dyDescent="0.25">
      <c r="A2" s="13"/>
      <c r="B2" s="13"/>
      <c r="C2" s="13"/>
      <c r="D2" s="13"/>
      <c r="E2" s="13"/>
      <c r="F2" s="13"/>
      <c r="G2" s="13"/>
    </row>
    <row r="3" spans="1:14" ht="31.5" customHeight="1" x14ac:dyDescent="0.25">
      <c r="A3" s="14" t="s">
        <v>0</v>
      </c>
      <c r="B3" s="15" t="s">
        <v>1</v>
      </c>
      <c r="C3" s="16" t="s">
        <v>2</v>
      </c>
      <c r="D3" s="17"/>
      <c r="E3" s="16" t="s">
        <v>3</v>
      </c>
      <c r="F3" s="17"/>
      <c r="G3" s="18" t="s">
        <v>4</v>
      </c>
    </row>
    <row r="4" spans="1:14" ht="37.5" customHeight="1" x14ac:dyDescent="0.25">
      <c r="A4" s="19"/>
      <c r="B4" s="20"/>
      <c r="C4" s="21" t="s">
        <v>15</v>
      </c>
      <c r="D4" s="21" t="s">
        <v>16</v>
      </c>
      <c r="E4" s="21" t="s">
        <v>15</v>
      </c>
      <c r="F4" s="21" t="s">
        <v>16</v>
      </c>
      <c r="G4" s="22"/>
      <c r="H4" s="10" t="s">
        <v>5</v>
      </c>
      <c r="I4" s="11"/>
      <c r="J4" s="1" t="s">
        <v>6</v>
      </c>
    </row>
    <row r="5" spans="1:14" ht="49.5" customHeight="1" x14ac:dyDescent="0.25">
      <c r="A5" s="5" t="s">
        <v>7</v>
      </c>
      <c r="B5" s="8" t="s">
        <v>8</v>
      </c>
      <c r="C5" s="9">
        <v>14.3</v>
      </c>
      <c r="D5" s="9">
        <v>14.96</v>
      </c>
      <c r="E5" s="9">
        <v>17.16</v>
      </c>
      <c r="F5" s="9">
        <f>D5*1.2</f>
        <v>17.952000000000002</v>
      </c>
      <c r="G5" s="23" t="s">
        <v>17</v>
      </c>
      <c r="H5" s="2">
        <f>E5/C5</f>
        <v>1.2</v>
      </c>
      <c r="I5" s="2">
        <f>F5/D5</f>
        <v>1.2</v>
      </c>
      <c r="J5" s="2">
        <f>D5/C5*100</f>
        <v>104.61538461538463</v>
      </c>
      <c r="K5" s="3"/>
    </row>
    <row r="6" spans="1:14" ht="31.5" customHeight="1" x14ac:dyDescent="0.25">
      <c r="A6" s="5" t="s">
        <v>9</v>
      </c>
      <c r="B6" s="8" t="s">
        <v>8</v>
      </c>
      <c r="C6" s="9">
        <v>25.5</v>
      </c>
      <c r="D6" s="9">
        <v>26.17</v>
      </c>
      <c r="E6" s="9">
        <v>30.6</v>
      </c>
      <c r="F6" s="9">
        <f>D6*1.2</f>
        <v>31.404</v>
      </c>
      <c r="G6" s="24"/>
      <c r="H6" s="2">
        <f t="shared" ref="H6:I7" si="0">E6/C6</f>
        <v>1.2</v>
      </c>
      <c r="I6" s="2">
        <f t="shared" si="0"/>
        <v>1.2</v>
      </c>
      <c r="J6" s="2">
        <f t="shared" ref="J6:J7" si="1">D6/C6*100</f>
        <v>102.62745098039217</v>
      </c>
      <c r="N6" s="7"/>
    </row>
    <row r="7" spans="1:14" ht="48.75" customHeight="1" x14ac:dyDescent="0.25">
      <c r="A7" s="5" t="s">
        <v>10</v>
      </c>
      <c r="B7" s="8" t="s">
        <v>11</v>
      </c>
      <c r="C7" s="9">
        <v>1368.42</v>
      </c>
      <c r="D7" s="9">
        <v>1402.64</v>
      </c>
      <c r="E7" s="9">
        <v>1642.1</v>
      </c>
      <c r="F7" s="9">
        <f>D7*1.2</f>
        <v>1683.1680000000001</v>
      </c>
      <c r="G7" s="6" t="s">
        <v>18</v>
      </c>
      <c r="H7" s="2">
        <f t="shared" si="0"/>
        <v>1.1999970769208284</v>
      </c>
      <c r="I7" s="2">
        <f t="shared" si="0"/>
        <v>1.2</v>
      </c>
      <c r="J7" s="2">
        <f t="shared" si="1"/>
        <v>102.50069423130326</v>
      </c>
    </row>
    <row r="8" spans="1:14" ht="49.5" customHeight="1" x14ac:dyDescent="0.25">
      <c r="A8" s="5" t="s">
        <v>12</v>
      </c>
      <c r="B8" s="25" t="s">
        <v>13</v>
      </c>
      <c r="C8" s="26"/>
      <c r="D8" s="26"/>
      <c r="E8" s="26"/>
      <c r="F8" s="27"/>
      <c r="G8" s="6" t="s">
        <v>19</v>
      </c>
      <c r="H8" s="2"/>
      <c r="I8" s="2"/>
      <c r="J8" s="2"/>
      <c r="L8" s="7"/>
    </row>
    <row r="9" spans="1:14" x14ac:dyDescent="0.25">
      <c r="C9" s="4"/>
      <c r="D9" s="4"/>
      <c r="E9" s="4"/>
      <c r="F9" s="4"/>
    </row>
  </sheetData>
  <mergeCells count="10">
    <mergeCell ref="H4:I4"/>
    <mergeCell ref="G5:G6"/>
    <mergeCell ref="B8:F8"/>
    <mergeCell ref="A1:G1"/>
    <mergeCell ref="A2:G2"/>
    <mergeCell ref="A3:A4"/>
    <mergeCell ref="B3:B4"/>
    <mergeCell ref="C3:D3"/>
    <mergeCell ref="E3:F3"/>
    <mergeCell ref="G3:G4"/>
  </mergeCells>
  <pageMargins left="0.70866141732283472" right="0.19685039370078741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 год </vt:lpstr>
    </vt:vector>
  </TitlesOfParts>
  <Company>ФГБУ "ТЦСКР "ОЗЕРО КРУГЛОЕ"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А. Меркулова</dc:creator>
  <cp:lastModifiedBy>Марина А. Меркулова</cp:lastModifiedBy>
  <cp:lastPrinted>2020-11-25T08:45:42Z</cp:lastPrinted>
  <dcterms:created xsi:type="dcterms:W3CDTF">2019-12-18T09:00:19Z</dcterms:created>
  <dcterms:modified xsi:type="dcterms:W3CDTF">2021-03-17T07:42:42Z</dcterms:modified>
</cp:coreProperties>
</file>